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2120" windowHeight="8840" activeTab="0"/>
  </bookViews>
  <sheets>
    <sheet name="Sheet1" sheetId="1" r:id="rId1"/>
    <sheet name="Sheet2" sheetId="2" r:id="rId2"/>
    <sheet name="Sheet3" sheetId="3" r:id="rId3"/>
  </sheets>
  <definedNames>
    <definedName name="rngDilutionCalc">'Sheet1'!$B$41:$G$67</definedName>
    <definedName name="rngDilutionInstructions">'Sheet1'!$B$3:$G$38</definedName>
  </definedNames>
  <calcPr fullCalcOnLoad="1"/>
</workbook>
</file>

<file path=xl/sharedStrings.xml><?xml version="1.0" encoding="utf-8"?>
<sst xmlns="http://schemas.openxmlformats.org/spreadsheetml/2006/main" count="48" uniqueCount="48">
  <si>
    <t>to be achieved with the proceeds of each financing.  Also, make sure that enough capital is achieved to allow enough time to raise the next round of financing once the milestones are achieved.  For example, if it will take 9-12 months to</t>
  </si>
  <si>
    <t xml:space="preserve">achieve the milestones and then 9-12 months to raise the next round of financing, then enough capital should be </t>
  </si>
  <si>
    <t xml:space="preserve">                 to be raised in each round of financing. </t>
  </si>
  <si>
    <r>
      <t xml:space="preserve">Tip:  </t>
    </r>
    <r>
      <rPr>
        <sz val="12"/>
        <rFont val="Times New Roman"/>
        <family val="1"/>
      </rPr>
      <t xml:space="preserve">It is suggested that you calculate the % ownership that the new investors are expected to receive in each round and that these calculated percentages are in line with what is reasonable in your market by investors.  This will be a good sanity check for you.  For example, if the rule of thumb in your market is that the new investors receive </t>
    </r>
  </si>
  <si>
    <t>30%-50% of the Company in each new round of financing, then you want to make sure that you use market percentages in your financing plans and in this dilution calculator.</t>
  </si>
  <si>
    <t xml:space="preserve">pre-money valuation is the valuation of the Company before the new funds are raised.  Example if the pre-money valuation is $ 5,000,000 and $ 5,000,000 in new funds are raised, then the post-money valuation is $ 10,000,000.  </t>
  </si>
  <si>
    <t>of funding you need.  The financing plan will have helped you evaluate your fund-raising needs.  These are the inputs</t>
  </si>
  <si>
    <t>for the use of this workbook. (Your accountant or other financial advisors can help you determine the pre-money valuations.)</t>
  </si>
  <si>
    <r>
      <t>Step 1:</t>
    </r>
    <r>
      <rPr>
        <sz val="12"/>
        <rFont val="Times New Roman"/>
        <family val="1"/>
      </rPr>
      <t xml:space="preserve">     Complete cells C43 through C46 with the amount of capital (new money invested into the Company) </t>
    </r>
  </si>
  <si>
    <r>
      <t>Step 2:</t>
    </r>
    <r>
      <rPr>
        <sz val="12"/>
        <rFont val="Times New Roman"/>
        <family val="1"/>
      </rPr>
      <t xml:space="preserve">     Complete cells C48 to C51 with the expected pre-money valuation in each round of financing.  Note the </t>
    </r>
  </si>
  <si>
    <t>DILUTION CALCULATION</t>
  </si>
  <si>
    <r>
      <t xml:space="preserve">This post-money valuation is calculated in the section titled </t>
    </r>
    <r>
      <rPr>
        <b/>
        <sz val="12"/>
        <rFont val="Times New Roman"/>
        <family val="1"/>
      </rPr>
      <t xml:space="preserve">Implied Valuation </t>
    </r>
    <r>
      <rPr>
        <sz val="12"/>
        <rFont val="Times New Roman"/>
        <family val="1"/>
      </rPr>
      <t>(beginning on row 54).</t>
    </r>
  </si>
  <si>
    <t>Series A Pfd</t>
  </si>
  <si>
    <t>Series B Pfd</t>
  </si>
  <si>
    <t>Series C Pfd</t>
  </si>
  <si>
    <t>IPO</t>
  </si>
  <si>
    <t>Start Up</t>
  </si>
  <si>
    <t>Founders % Owned</t>
  </si>
  <si>
    <t>Series A % Owned</t>
  </si>
  <si>
    <t>Series B % Owned</t>
  </si>
  <si>
    <t>Series C % Owned</t>
  </si>
  <si>
    <t>IPO Investors % Owned</t>
  </si>
  <si>
    <t>Variable Inputs</t>
  </si>
  <si>
    <t>Series A $ Raised</t>
  </si>
  <si>
    <t>Series B $ Raised</t>
  </si>
  <si>
    <t>Series C $ Raised</t>
  </si>
  <si>
    <t>IPO $ Raised</t>
  </si>
  <si>
    <t>Pre-Money Valuation Round A</t>
  </si>
  <si>
    <t>Pre-Money Valuation Round B</t>
  </si>
  <si>
    <t>Pre-Money Valuation Round C</t>
  </si>
  <si>
    <t>Pre-Money Valuation IPO</t>
  </si>
  <si>
    <t>Post-Money Valuation A</t>
  </si>
  <si>
    <t>Post-Money Valuation B</t>
  </si>
  <si>
    <t>Post-Money Valuation C</t>
  </si>
  <si>
    <t>Post-Money Valuation IPO</t>
  </si>
  <si>
    <t>Implied Valuation</t>
  </si>
  <si>
    <t>Dilution Calculator Simple Overview:</t>
  </si>
  <si>
    <t xml:space="preserve">A Microsoft Excel workbook is included to assist you to understand the basics of dilution, i.e. how the ownership is </t>
  </si>
  <si>
    <t>which can have a very significant impact on dilution.  Once these basic concepts are mastered, it is recommended</t>
  </si>
  <si>
    <t>that you move to the Microsoft Excel worksheet titled "Dilution Calculator Advanced".</t>
  </si>
  <si>
    <t>Instructions for the Use of the Dilution Calculator Simple Excel workbook:</t>
  </si>
  <si>
    <t>Preparation for Use of the Dilution Calculator Simple Excel workbook:</t>
  </si>
  <si>
    <t xml:space="preserve">You should have completed a detailed forecast and financing plan.  The forecast will assist in determining the amount </t>
  </si>
  <si>
    <t>raised to fund the Company for 18-24 months.  The investors term this your "runway"  and use this as a gauge of the risk of your deal.</t>
  </si>
  <si>
    <r>
      <t xml:space="preserve">To use this workbook, the shaded cells under the heading, </t>
    </r>
    <r>
      <rPr>
        <b/>
        <sz val="12"/>
        <rFont val="Times New Roman"/>
        <family val="1"/>
      </rPr>
      <t xml:space="preserve">Variable Inputs </t>
    </r>
    <r>
      <rPr>
        <sz val="12"/>
        <rFont val="Times New Roman"/>
        <family val="1"/>
      </rPr>
      <t xml:space="preserve"> need to be input.  </t>
    </r>
  </si>
  <si>
    <t xml:space="preserve">reduced for each class of stockholders upon each new round of financing.  Note this calculator does not include the </t>
  </si>
  <si>
    <t xml:space="preserve">impacts on dilution of other equity instruments such as the stock option pool, warrants issued in debt financings, etc., </t>
  </si>
  <si>
    <r>
      <t xml:space="preserve">Tip: </t>
    </r>
    <r>
      <rPr>
        <sz val="12"/>
        <rFont val="Times New Roman"/>
        <family val="1"/>
      </rPr>
      <t xml:space="preserve">Make sure that you raise enough capital to achieve all of the milestones that are outlined in your business plan as </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</si>
</sst>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s>
  <fonts count="13">
    <font>
      <sz val="10"/>
      <name val="Arial"/>
      <family val="0"/>
    </font>
    <font>
      <b/>
      <sz val="10"/>
      <name val="Arial"/>
      <family val="2"/>
    </font>
    <font>
      <u val="single"/>
      <sz val="10"/>
      <color indexed="12"/>
      <name val="Arial"/>
      <family val="0"/>
    </font>
    <font>
      <u val="single"/>
      <sz val="10"/>
      <color indexed="36"/>
      <name val="Arial"/>
      <family val="0"/>
    </font>
    <font>
      <sz val="10"/>
      <name val="Times New Roman"/>
      <family val="1"/>
    </font>
    <font>
      <sz val="12"/>
      <name val="Times New Roman"/>
      <family val="1"/>
    </font>
    <font>
      <sz val="11"/>
      <name val="Times New Roman"/>
      <family val="1"/>
    </font>
    <font>
      <b/>
      <sz val="12"/>
      <name val="Times New Roman"/>
      <family val="1"/>
    </font>
    <font>
      <sz val="12"/>
      <name val="Arial"/>
      <family val="0"/>
    </font>
    <font>
      <i/>
      <sz val="12"/>
      <name val="Times New Roman"/>
      <family val="1"/>
    </font>
    <font>
      <i/>
      <sz val="11"/>
      <name val="Times New Roman"/>
      <family val="1"/>
    </font>
    <font>
      <sz val="10"/>
      <color indexed="10"/>
      <name val="Arial"/>
      <family val="2"/>
    </font>
    <font>
      <b/>
      <sz val="14"/>
      <name val="Times New Roman"/>
      <family val="1"/>
    </font>
  </fonts>
  <fills count="6">
    <fill>
      <patternFill/>
    </fill>
    <fill>
      <patternFill patternType="gray125"/>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s>
  <borders count="19">
    <border>
      <left/>
      <right/>
      <top/>
      <bottom/>
      <diagonal/>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1" fillId="0" borderId="0" xfId="0" applyFont="1" applyAlignment="1">
      <alignment/>
    </xf>
    <xf numFmtId="0" fontId="5" fillId="0" borderId="0" xfId="0" applyFont="1" applyAlignment="1">
      <alignment/>
    </xf>
    <xf numFmtId="0" fontId="8" fillId="0" borderId="0" xfId="0" applyFont="1" applyAlignment="1">
      <alignment/>
    </xf>
    <xf numFmtId="0" fontId="7" fillId="0" borderId="1" xfId="0" applyFont="1" applyBorder="1" applyAlignment="1">
      <alignment horizontal="center"/>
    </xf>
    <xf numFmtId="0" fontId="7" fillId="0" borderId="2" xfId="0" applyFont="1" applyBorder="1" applyAlignment="1">
      <alignment horizontal="center"/>
    </xf>
    <xf numFmtId="0" fontId="0" fillId="0" borderId="3" xfId="0" applyBorder="1" applyAlignment="1">
      <alignment/>
    </xf>
    <xf numFmtId="0" fontId="0" fillId="0" borderId="0" xfId="0" applyBorder="1" applyAlignment="1">
      <alignment/>
    </xf>
    <xf numFmtId="0" fontId="7" fillId="0" borderId="4" xfId="0" applyFont="1" applyBorder="1" applyAlignment="1">
      <alignment vertical="center"/>
    </xf>
    <xf numFmtId="9" fontId="4" fillId="2" borderId="2" xfId="21" applyFont="1" applyFill="1" applyBorder="1" applyAlignment="1">
      <alignment horizontal="center" vertical="center"/>
    </xf>
    <xf numFmtId="9" fontId="4" fillId="2" borderId="1" xfId="21" applyFont="1" applyFill="1" applyBorder="1" applyAlignment="1">
      <alignment horizontal="center" vertical="center"/>
    </xf>
    <xf numFmtId="0" fontId="9" fillId="3" borderId="5" xfId="0" applyFont="1" applyFill="1" applyBorder="1" applyAlignment="1">
      <alignment/>
    </xf>
    <xf numFmtId="0" fontId="7" fillId="0" borderId="0" xfId="0" applyFont="1" applyAlignment="1">
      <alignment horizontal="left"/>
    </xf>
    <xf numFmtId="165" fontId="4" fillId="2" borderId="6" xfId="0" applyNumberFormat="1" applyFont="1" applyFill="1" applyBorder="1" applyAlignment="1">
      <alignment/>
    </xf>
    <xf numFmtId="165" fontId="4" fillId="2" borderId="7" xfId="0" applyNumberFormat="1" applyFont="1" applyFill="1" applyBorder="1" applyAlignment="1">
      <alignment/>
    </xf>
    <xf numFmtId="165" fontId="4" fillId="2" borderId="2" xfId="0" applyNumberFormat="1" applyFont="1" applyFill="1" applyBorder="1" applyAlignment="1">
      <alignment/>
    </xf>
    <xf numFmtId="165" fontId="4" fillId="3" borderId="8" xfId="17" applyNumberFormat="1" applyFont="1" applyFill="1" applyBorder="1" applyAlignment="1">
      <alignment/>
    </xf>
    <xf numFmtId="165" fontId="4" fillId="4" borderId="6" xfId="17" applyNumberFormat="1" applyFont="1" applyFill="1" applyBorder="1" applyAlignment="1" applyProtection="1">
      <alignment/>
      <protection locked="0"/>
    </xf>
    <xf numFmtId="165" fontId="4" fillId="4" borderId="2" xfId="17" applyNumberFormat="1" applyFont="1" applyFill="1" applyBorder="1" applyAlignment="1" applyProtection="1">
      <alignment/>
      <protection locked="0"/>
    </xf>
    <xf numFmtId="165" fontId="4" fillId="4" borderId="3" xfId="17" applyNumberFormat="1" applyFont="1" applyFill="1" applyBorder="1" applyAlignment="1" applyProtection="1">
      <alignment/>
      <protection locked="0"/>
    </xf>
    <xf numFmtId="165" fontId="4" fillId="4" borderId="7" xfId="17" applyNumberFormat="1" applyFont="1" applyFill="1" applyBorder="1" applyAlignment="1" applyProtection="1">
      <alignment/>
      <protection locked="0"/>
    </xf>
    <xf numFmtId="0" fontId="10" fillId="0" borderId="2" xfId="0" applyFont="1" applyBorder="1" applyAlignment="1">
      <alignment/>
    </xf>
    <xf numFmtId="0" fontId="10" fillId="0" borderId="3" xfId="0" applyFont="1" applyBorder="1" applyAlignment="1">
      <alignment/>
    </xf>
    <xf numFmtId="0" fontId="10" fillId="0" borderId="7" xfId="0" applyFont="1" applyBorder="1" applyAlignment="1">
      <alignment/>
    </xf>
    <xf numFmtId="0" fontId="10" fillId="0" borderId="6" xfId="0" applyFont="1" applyBorder="1" applyAlignment="1">
      <alignment/>
    </xf>
    <xf numFmtId="0" fontId="6" fillId="0" borderId="9" xfId="0" applyFont="1" applyBorder="1" applyAlignment="1">
      <alignment/>
    </xf>
    <xf numFmtId="0" fontId="6" fillId="0" borderId="4" xfId="0" applyFont="1" applyBorder="1" applyAlignment="1">
      <alignment/>
    </xf>
    <xf numFmtId="0" fontId="6" fillId="0" borderId="10" xfId="0" applyFont="1" applyBorder="1" applyAlignment="1">
      <alignment/>
    </xf>
    <xf numFmtId="0" fontId="0" fillId="0" borderId="0" xfId="0" applyBorder="1" applyAlignment="1">
      <alignment wrapText="1"/>
    </xf>
    <xf numFmtId="0" fontId="11" fillId="0" borderId="0" xfId="0" applyFont="1" applyBorder="1" applyAlignment="1">
      <alignment wrapText="1"/>
    </xf>
    <xf numFmtId="0" fontId="11" fillId="0" borderId="0" xfId="0" applyFont="1" applyAlignment="1">
      <alignment/>
    </xf>
    <xf numFmtId="0" fontId="12" fillId="0" borderId="0" xfId="0" applyFont="1" applyAlignment="1">
      <alignment horizontal="center"/>
    </xf>
    <xf numFmtId="0" fontId="7" fillId="5" borderId="11" xfId="0" applyFont="1" applyFill="1" applyBorder="1" applyAlignment="1">
      <alignment/>
    </xf>
    <xf numFmtId="0" fontId="8" fillId="5" borderId="12" xfId="0" applyFont="1" applyFill="1" applyBorder="1" applyAlignment="1">
      <alignment/>
    </xf>
    <xf numFmtId="0" fontId="8" fillId="5" borderId="13" xfId="0" applyFont="1" applyFill="1" applyBorder="1" applyAlignment="1">
      <alignment/>
    </xf>
    <xf numFmtId="0" fontId="5" fillId="5" borderId="14" xfId="0" applyFont="1" applyFill="1" applyBorder="1" applyAlignment="1">
      <alignment/>
    </xf>
    <xf numFmtId="0" fontId="8" fillId="5" borderId="0" xfId="0" applyFont="1" applyFill="1" applyBorder="1" applyAlignment="1">
      <alignment/>
    </xf>
    <xf numFmtId="0" fontId="8" fillId="5" borderId="15" xfId="0" applyFont="1" applyFill="1" applyBorder="1" applyAlignment="1">
      <alignment/>
    </xf>
    <xf numFmtId="0" fontId="5" fillId="5" borderId="0" xfId="0" applyFont="1" applyFill="1" applyBorder="1" applyAlignment="1">
      <alignment/>
    </xf>
    <xf numFmtId="0" fontId="5" fillId="5" borderId="15" xfId="0" applyFont="1" applyFill="1" applyBorder="1" applyAlignment="1">
      <alignment/>
    </xf>
    <xf numFmtId="0" fontId="7" fillId="5" borderId="14" xfId="0" applyFont="1" applyFill="1" applyBorder="1" applyAlignment="1">
      <alignment/>
    </xf>
    <xf numFmtId="0" fontId="7" fillId="5" borderId="14" xfId="0" applyFont="1" applyFill="1" applyBorder="1" applyAlignment="1" applyProtection="1">
      <alignment/>
      <protection/>
    </xf>
    <xf numFmtId="0" fontId="5" fillId="5" borderId="0" xfId="0" applyFont="1" applyFill="1" applyBorder="1" applyAlignment="1" applyProtection="1">
      <alignment/>
      <protection/>
    </xf>
    <xf numFmtId="0" fontId="5" fillId="5" borderId="14" xfId="0" applyFont="1" applyFill="1" applyBorder="1" applyAlignment="1" applyProtection="1">
      <alignment/>
      <protection/>
    </xf>
    <xf numFmtId="0" fontId="5" fillId="5" borderId="14" xfId="0" applyFont="1" applyFill="1" applyBorder="1" applyAlignment="1">
      <alignment/>
    </xf>
    <xf numFmtId="0" fontId="5" fillId="5" borderId="0" xfId="0" applyFont="1" applyFill="1" applyBorder="1" applyAlignment="1">
      <alignment/>
    </xf>
    <xf numFmtId="0" fontId="5" fillId="5" borderId="15" xfId="0" applyFont="1" applyFill="1" applyBorder="1" applyAlignment="1">
      <alignment/>
    </xf>
    <xf numFmtId="0" fontId="7" fillId="5" borderId="14" xfId="0" applyFont="1" applyFill="1" applyBorder="1" applyAlignment="1">
      <alignment/>
    </xf>
    <xf numFmtId="0" fontId="5" fillId="5" borderId="14" xfId="0" applyFont="1" applyFill="1" applyBorder="1" applyAlignment="1">
      <alignment wrapText="1"/>
    </xf>
    <xf numFmtId="0" fontId="0" fillId="5" borderId="0" xfId="0" applyFill="1" applyAlignment="1">
      <alignment wrapText="1"/>
    </xf>
    <xf numFmtId="0" fontId="0" fillId="5" borderId="15" xfId="0" applyFill="1" applyBorder="1" applyAlignment="1">
      <alignment wrapText="1"/>
    </xf>
    <xf numFmtId="0" fontId="0" fillId="5" borderId="16" xfId="0" applyFill="1" applyBorder="1" applyAlignment="1">
      <alignment wrapText="1"/>
    </xf>
    <xf numFmtId="0" fontId="0" fillId="5" borderId="17" xfId="0" applyFill="1" applyBorder="1" applyAlignment="1">
      <alignment wrapText="1"/>
    </xf>
    <xf numFmtId="0" fontId="0" fillId="5" borderId="18" xfId="0" applyFill="1" applyBorder="1" applyAlignment="1">
      <alignment wrapText="1"/>
    </xf>
    <xf numFmtId="0" fontId="0" fillId="5" borderId="14" xfId="0" applyFill="1" applyBorder="1" applyAlignment="1">
      <alignment wrapText="1"/>
    </xf>
    <xf numFmtId="0" fontId="7" fillId="5" borderId="14" xfId="0" applyFont="1"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pageSetUpPr fitToPage="1"/>
  </sheetPr>
  <dimension ref="B1:J126"/>
  <sheetViews>
    <sheetView tabSelected="1" workbookViewId="0" topLeftCell="B35">
      <selection activeCell="C52" sqref="C52"/>
    </sheetView>
  </sheetViews>
  <sheetFormatPr defaultColWidth="11.421875" defaultRowHeight="12.75"/>
  <cols>
    <col min="1" max="1" width="2.7109375" style="0" customWidth="1"/>
    <col min="2" max="2" width="28.7109375" style="0" customWidth="1"/>
    <col min="3" max="7" width="15.421875" style="0" customWidth="1"/>
    <col min="8" max="16384" width="8.8515625" style="0" customWidth="1"/>
  </cols>
  <sheetData>
    <row r="1" ht="12">
      <c r="B1" s="30"/>
    </row>
    <row r="2" ht="12.75" thickBot="1"/>
    <row r="3" spans="2:7" ht="15.75" customHeight="1">
      <c r="B3" s="32" t="s">
        <v>36</v>
      </c>
      <c r="C3" s="33"/>
      <c r="D3" s="33"/>
      <c r="E3" s="33"/>
      <c r="F3" s="33"/>
      <c r="G3" s="34"/>
    </row>
    <row r="4" spans="2:7" ht="15.75" customHeight="1">
      <c r="B4" s="35" t="s">
        <v>37</v>
      </c>
      <c r="C4" s="36"/>
      <c r="D4" s="36"/>
      <c r="E4" s="36"/>
      <c r="F4" s="36"/>
      <c r="G4" s="37"/>
    </row>
    <row r="5" spans="2:7" ht="15.75" customHeight="1">
      <c r="B5" s="35" t="s">
        <v>45</v>
      </c>
      <c r="C5" s="38"/>
      <c r="D5" s="38"/>
      <c r="E5" s="38"/>
      <c r="F5" s="38"/>
      <c r="G5" s="39"/>
    </row>
    <row r="6" spans="2:7" ht="15.75" customHeight="1">
      <c r="B6" s="35" t="s">
        <v>46</v>
      </c>
      <c r="C6" s="38"/>
      <c r="D6" s="38"/>
      <c r="E6" s="38"/>
      <c r="F6" s="38"/>
      <c r="G6" s="39"/>
    </row>
    <row r="7" spans="2:7" ht="15.75" customHeight="1">
      <c r="B7" s="35" t="s">
        <v>38</v>
      </c>
      <c r="C7" s="38"/>
      <c r="D7" s="38"/>
      <c r="E7" s="38"/>
      <c r="F7" s="38"/>
      <c r="G7" s="39"/>
    </row>
    <row r="8" spans="2:7" ht="15.75" customHeight="1">
      <c r="B8" s="35" t="s">
        <v>39</v>
      </c>
      <c r="C8" s="38"/>
      <c r="D8" s="38"/>
      <c r="E8" s="38"/>
      <c r="F8" s="38"/>
      <c r="G8" s="39"/>
    </row>
    <row r="9" spans="2:7" ht="15.75" customHeight="1">
      <c r="B9" s="35"/>
      <c r="C9" s="38"/>
      <c r="D9" s="38"/>
      <c r="E9" s="38"/>
      <c r="F9" s="38"/>
      <c r="G9" s="39"/>
    </row>
    <row r="10" spans="2:7" ht="15.75" customHeight="1">
      <c r="B10" s="40" t="s">
        <v>41</v>
      </c>
      <c r="C10" s="38"/>
      <c r="D10" s="38"/>
      <c r="E10" s="38"/>
      <c r="F10" s="38"/>
      <c r="G10" s="39"/>
    </row>
    <row r="11" spans="2:7" ht="15.75" customHeight="1">
      <c r="B11" s="35" t="s">
        <v>42</v>
      </c>
      <c r="C11" s="38"/>
      <c r="D11" s="38"/>
      <c r="E11" s="38"/>
      <c r="F11" s="38"/>
      <c r="G11" s="39"/>
    </row>
    <row r="12" spans="2:7" ht="15.75" customHeight="1">
      <c r="B12" s="35" t="s">
        <v>6</v>
      </c>
      <c r="C12" s="38"/>
      <c r="D12" s="38"/>
      <c r="E12" s="38"/>
      <c r="F12" s="38"/>
      <c r="G12" s="39"/>
    </row>
    <row r="13" spans="2:7" ht="15.75" customHeight="1">
      <c r="B13" s="48" t="s">
        <v>7</v>
      </c>
      <c r="C13" s="49"/>
      <c r="D13" s="49"/>
      <c r="E13" s="49"/>
      <c r="F13" s="49"/>
      <c r="G13" s="50"/>
    </row>
    <row r="14" spans="2:7" ht="15.75" customHeight="1">
      <c r="B14" s="54"/>
      <c r="C14" s="49"/>
      <c r="D14" s="49"/>
      <c r="E14" s="49"/>
      <c r="F14" s="49"/>
      <c r="G14" s="50"/>
    </row>
    <row r="15" spans="2:7" ht="15.75" customHeight="1">
      <c r="B15" s="35"/>
      <c r="C15" s="38"/>
      <c r="D15" s="38"/>
      <c r="E15" s="38"/>
      <c r="F15" s="38"/>
      <c r="G15" s="39"/>
    </row>
    <row r="16" spans="2:7" ht="15.75" customHeight="1">
      <c r="B16" s="40" t="s">
        <v>40</v>
      </c>
      <c r="C16" s="38"/>
      <c r="D16" s="38"/>
      <c r="E16" s="38"/>
      <c r="F16" s="38"/>
      <c r="G16" s="39"/>
    </row>
    <row r="17" spans="2:7" ht="15.75" customHeight="1">
      <c r="B17" s="35" t="s">
        <v>44</v>
      </c>
      <c r="C17" s="38"/>
      <c r="D17" s="38"/>
      <c r="E17" s="38"/>
      <c r="F17" s="38"/>
      <c r="G17" s="39"/>
    </row>
    <row r="18" spans="2:7" ht="15.75" customHeight="1">
      <c r="B18" s="35"/>
      <c r="C18" s="38"/>
      <c r="D18" s="38"/>
      <c r="E18" s="38"/>
      <c r="F18" s="38"/>
      <c r="G18" s="39"/>
    </row>
    <row r="19" spans="2:7" ht="15.75" customHeight="1">
      <c r="B19" s="41" t="s">
        <v>8</v>
      </c>
      <c r="C19" s="42"/>
      <c r="D19" s="42"/>
      <c r="E19" s="42"/>
      <c r="F19" s="42"/>
      <c r="G19" s="39"/>
    </row>
    <row r="20" spans="2:7" ht="15.75" customHeight="1">
      <c r="B20" s="43" t="s">
        <v>2</v>
      </c>
      <c r="C20" s="42"/>
      <c r="D20" s="42"/>
      <c r="E20" s="42"/>
      <c r="F20" s="42"/>
      <c r="G20" s="39"/>
    </row>
    <row r="21" spans="2:7" ht="15.75" customHeight="1">
      <c r="B21" s="44"/>
      <c r="C21" s="45"/>
      <c r="D21" s="45"/>
      <c r="E21" s="45"/>
      <c r="F21" s="45"/>
      <c r="G21" s="46"/>
    </row>
    <row r="22" spans="2:7" ht="15.75" customHeight="1">
      <c r="B22" s="47" t="s">
        <v>47</v>
      </c>
      <c r="C22" s="45"/>
      <c r="D22" s="45"/>
      <c r="E22" s="45"/>
      <c r="F22" s="45"/>
      <c r="G22" s="46"/>
    </row>
    <row r="23" spans="2:7" ht="15.75" customHeight="1">
      <c r="B23" s="48" t="s">
        <v>0</v>
      </c>
      <c r="C23" s="49"/>
      <c r="D23" s="49"/>
      <c r="E23" s="49"/>
      <c r="F23" s="49"/>
      <c r="G23" s="50"/>
    </row>
    <row r="24" spans="2:7" ht="15.75" customHeight="1">
      <c r="B24" s="54"/>
      <c r="C24" s="49"/>
      <c r="D24" s="49"/>
      <c r="E24" s="49"/>
      <c r="F24" s="49"/>
      <c r="G24" s="50"/>
    </row>
    <row r="25" spans="2:7" ht="15.75" customHeight="1">
      <c r="B25" s="44" t="s">
        <v>1</v>
      </c>
      <c r="C25" s="45"/>
      <c r="D25" s="45"/>
      <c r="E25" s="45"/>
      <c r="F25" s="45"/>
      <c r="G25" s="46"/>
    </row>
    <row r="26" spans="2:7" ht="15.75" customHeight="1">
      <c r="B26" s="48" t="s">
        <v>43</v>
      </c>
      <c r="C26" s="49"/>
      <c r="D26" s="49"/>
      <c r="E26" s="49"/>
      <c r="F26" s="49"/>
      <c r="G26" s="50"/>
    </row>
    <row r="27" spans="2:7" ht="15.75" customHeight="1">
      <c r="B27" s="54"/>
      <c r="C27" s="49"/>
      <c r="D27" s="49"/>
      <c r="E27" s="49"/>
      <c r="F27" s="49"/>
      <c r="G27" s="50"/>
    </row>
    <row r="28" spans="2:7" ht="15.75" customHeight="1">
      <c r="B28" s="35"/>
      <c r="C28" s="38"/>
      <c r="D28" s="38"/>
      <c r="E28" s="38"/>
      <c r="F28" s="38"/>
      <c r="G28" s="39"/>
    </row>
    <row r="29" spans="2:7" ht="15.75" customHeight="1">
      <c r="B29" s="40" t="s">
        <v>9</v>
      </c>
      <c r="C29" s="38"/>
      <c r="D29" s="38"/>
      <c r="E29" s="38"/>
      <c r="F29" s="38"/>
      <c r="G29" s="39"/>
    </row>
    <row r="30" spans="2:7" ht="15.75" customHeight="1">
      <c r="B30" s="48" t="s">
        <v>5</v>
      </c>
      <c r="C30" s="49"/>
      <c r="D30" s="49"/>
      <c r="E30" s="49"/>
      <c r="F30" s="49"/>
      <c r="G30" s="50"/>
    </row>
    <row r="31" spans="2:7" ht="15.75" customHeight="1">
      <c r="B31" s="54"/>
      <c r="C31" s="49"/>
      <c r="D31" s="49"/>
      <c r="E31" s="49"/>
      <c r="F31" s="49"/>
      <c r="G31" s="50"/>
    </row>
    <row r="32" spans="2:7" ht="15.75" customHeight="1">
      <c r="B32" s="35" t="s">
        <v>11</v>
      </c>
      <c r="C32" s="38"/>
      <c r="D32" s="38"/>
      <c r="E32" s="38"/>
      <c r="F32" s="38"/>
      <c r="G32" s="39"/>
    </row>
    <row r="33" spans="2:7" ht="15.75" customHeight="1">
      <c r="B33" s="35"/>
      <c r="C33" s="38"/>
      <c r="D33" s="38"/>
      <c r="E33" s="38"/>
      <c r="F33" s="38"/>
      <c r="G33" s="39"/>
    </row>
    <row r="34" spans="2:7" ht="15.75" customHeight="1">
      <c r="B34" s="55" t="s">
        <v>3</v>
      </c>
      <c r="C34" s="49"/>
      <c r="D34" s="49"/>
      <c r="E34" s="49"/>
      <c r="F34" s="49"/>
      <c r="G34" s="50"/>
    </row>
    <row r="35" spans="2:7" ht="15.75" customHeight="1">
      <c r="B35" s="54"/>
      <c r="C35" s="49"/>
      <c r="D35" s="49"/>
      <c r="E35" s="49"/>
      <c r="F35" s="49"/>
      <c r="G35" s="50"/>
    </row>
    <row r="36" spans="2:7" ht="15.75" customHeight="1">
      <c r="B36" s="54"/>
      <c r="C36" s="49"/>
      <c r="D36" s="49"/>
      <c r="E36" s="49"/>
      <c r="F36" s="49"/>
      <c r="G36" s="50"/>
    </row>
    <row r="37" spans="2:7" ht="15.75" customHeight="1">
      <c r="B37" s="48" t="s">
        <v>4</v>
      </c>
      <c r="C37" s="49"/>
      <c r="D37" s="49"/>
      <c r="E37" s="49"/>
      <c r="F37" s="49"/>
      <c r="G37" s="50"/>
    </row>
    <row r="38" spans="2:7" ht="15.75" customHeight="1" thickBot="1">
      <c r="B38" s="51"/>
      <c r="C38" s="52"/>
      <c r="D38" s="52"/>
      <c r="E38" s="52"/>
      <c r="F38" s="52"/>
      <c r="G38" s="53"/>
    </row>
    <row r="39" spans="2:7" ht="15.75" customHeight="1">
      <c r="B39" s="29"/>
      <c r="C39" s="29"/>
      <c r="D39" s="28"/>
      <c r="E39" s="28"/>
      <c r="F39" s="28"/>
      <c r="G39" s="28"/>
    </row>
    <row r="40" spans="2:7" ht="15.75" customHeight="1">
      <c r="B40" s="29"/>
      <c r="C40" s="29"/>
      <c r="D40" s="28"/>
      <c r="E40" s="28"/>
      <c r="F40" s="28"/>
      <c r="G40" s="28"/>
    </row>
    <row r="41" ht="19.5" customHeight="1">
      <c r="D41" s="31" t="s">
        <v>10</v>
      </c>
    </row>
    <row r="42" ht="19.5" customHeight="1">
      <c r="D42" s="31"/>
    </row>
    <row r="43" ht="15" customHeight="1">
      <c r="B43" s="12" t="s">
        <v>22</v>
      </c>
    </row>
    <row r="44" spans="2:3" ht="15" customHeight="1">
      <c r="B44" s="24" t="s">
        <v>23</v>
      </c>
      <c r="C44" s="17">
        <v>2000000</v>
      </c>
    </row>
    <row r="45" spans="2:3" ht="15" customHeight="1">
      <c r="B45" s="21" t="s">
        <v>24</v>
      </c>
      <c r="C45" s="18">
        <v>2500000</v>
      </c>
    </row>
    <row r="46" spans="2:3" ht="15" customHeight="1">
      <c r="B46" s="22" t="s">
        <v>25</v>
      </c>
      <c r="C46" s="19">
        <v>9000000</v>
      </c>
    </row>
    <row r="47" spans="2:3" ht="15" customHeight="1">
      <c r="B47" s="21" t="s">
        <v>26</v>
      </c>
      <c r="C47" s="18">
        <v>0</v>
      </c>
    </row>
    <row r="48" spans="2:3" ht="15" customHeight="1">
      <c r="B48" s="11"/>
      <c r="C48" s="16"/>
    </row>
    <row r="49" spans="2:3" ht="15" customHeight="1">
      <c r="B49" s="21" t="s">
        <v>27</v>
      </c>
      <c r="C49" s="20">
        <v>2000000</v>
      </c>
    </row>
    <row r="50" spans="2:3" ht="15" customHeight="1">
      <c r="B50" s="22" t="s">
        <v>28</v>
      </c>
      <c r="C50" s="19">
        <v>5000000</v>
      </c>
    </row>
    <row r="51" spans="2:3" ht="15" customHeight="1">
      <c r="B51" s="21" t="s">
        <v>29</v>
      </c>
      <c r="C51" s="18">
        <v>13000000</v>
      </c>
    </row>
    <row r="52" spans="2:3" ht="15" customHeight="1">
      <c r="B52" s="23" t="s">
        <v>30</v>
      </c>
      <c r="C52" s="20">
        <v>0</v>
      </c>
    </row>
    <row r="53" ht="15" customHeight="1"/>
    <row r="54" ht="15" customHeight="1">
      <c r="B54" s="12" t="s">
        <v>35</v>
      </c>
    </row>
    <row r="55" spans="2:3" ht="15" customHeight="1">
      <c r="B55" s="25" t="s">
        <v>31</v>
      </c>
      <c r="C55" s="13">
        <f>C44+C49</f>
        <v>4000000</v>
      </c>
    </row>
    <row r="56" spans="2:3" ht="15" customHeight="1">
      <c r="B56" s="26" t="s">
        <v>32</v>
      </c>
      <c r="C56" s="15">
        <f>C45+C50</f>
        <v>7500000</v>
      </c>
    </row>
    <row r="57" spans="2:3" ht="15" customHeight="1">
      <c r="B57" s="26" t="s">
        <v>33</v>
      </c>
      <c r="C57" s="15">
        <f>C46+C51</f>
        <v>22000000</v>
      </c>
    </row>
    <row r="58" spans="2:3" ht="15" customHeight="1">
      <c r="B58" s="27" t="s">
        <v>34</v>
      </c>
      <c r="C58" s="14">
        <f>C47+C52</f>
        <v>0</v>
      </c>
    </row>
    <row r="59" ht="15" customHeight="1"/>
    <row r="60" ht="15" customHeight="1"/>
    <row r="61" spans="3:7" ht="15">
      <c r="C61" s="5" t="s">
        <v>16</v>
      </c>
      <c r="D61" s="4" t="s">
        <v>12</v>
      </c>
      <c r="E61" s="5" t="s">
        <v>13</v>
      </c>
      <c r="F61" s="4" t="s">
        <v>14</v>
      </c>
      <c r="G61" s="5" t="s">
        <v>15</v>
      </c>
    </row>
    <row r="62" spans="3:7" ht="12">
      <c r="C62" s="6"/>
      <c r="D62" s="7"/>
      <c r="E62" s="6"/>
      <c r="F62" s="7"/>
      <c r="G62" s="6"/>
    </row>
    <row r="63" spans="2:7" ht="30" customHeight="1">
      <c r="B63" s="8" t="s">
        <v>17</v>
      </c>
      <c r="C63" s="9">
        <v>1</v>
      </c>
      <c r="D63" s="9">
        <f>1-$C$44/$C$55</f>
        <v>0.5</v>
      </c>
      <c r="E63" s="9">
        <f>D63*(1-E65)</f>
        <v>0.33333333333333337</v>
      </c>
      <c r="F63" s="10">
        <f>E63*(1-F66)</f>
        <v>0.19696969696969696</v>
      </c>
      <c r="G63" s="9" t="e">
        <f>F63*(1-G$67)</f>
        <v>#DIV/0!</v>
      </c>
    </row>
    <row r="64" spans="2:7" ht="30" customHeight="1">
      <c r="B64" s="8" t="s">
        <v>18</v>
      </c>
      <c r="C64" s="9">
        <v>0</v>
      </c>
      <c r="D64" s="10">
        <f>$C$44/$C$55</f>
        <v>0.5</v>
      </c>
      <c r="E64" s="9">
        <f>D64*(1-E65)</f>
        <v>0.33333333333333337</v>
      </c>
      <c r="F64" s="10">
        <f>E64*(1-F66)</f>
        <v>0.19696969696969696</v>
      </c>
      <c r="G64" s="9" t="e">
        <f>F64*(1-G$67)</f>
        <v>#DIV/0!</v>
      </c>
    </row>
    <row r="65" spans="2:7" ht="30" customHeight="1">
      <c r="B65" s="8" t="s">
        <v>19</v>
      </c>
      <c r="C65" s="9">
        <v>0</v>
      </c>
      <c r="D65" s="10">
        <v>0</v>
      </c>
      <c r="E65" s="9">
        <f>$C$45/$C$56</f>
        <v>0.3333333333333333</v>
      </c>
      <c r="F65" s="10">
        <f>E65*(1-F66)</f>
        <v>0.19696969696969693</v>
      </c>
      <c r="G65" s="9" t="e">
        <f>F65*(1-G$67)</f>
        <v>#DIV/0!</v>
      </c>
    </row>
    <row r="66" spans="2:7" ht="30" customHeight="1">
      <c r="B66" s="8" t="s">
        <v>20</v>
      </c>
      <c r="C66" s="9">
        <v>0</v>
      </c>
      <c r="D66" s="10">
        <v>0</v>
      </c>
      <c r="E66" s="9">
        <v>0</v>
      </c>
      <c r="F66" s="10">
        <f>$C$46/$C$57</f>
        <v>0.4090909090909091</v>
      </c>
      <c r="G66" s="9" t="e">
        <f>F66*(1-G$67)</f>
        <v>#DIV/0!</v>
      </c>
    </row>
    <row r="67" spans="2:7" ht="30" customHeight="1">
      <c r="B67" s="8" t="s">
        <v>21</v>
      </c>
      <c r="C67" s="9">
        <v>0</v>
      </c>
      <c r="D67" s="10">
        <v>0</v>
      </c>
      <c r="E67" s="9">
        <v>0</v>
      </c>
      <c r="F67" s="10">
        <v>0</v>
      </c>
      <c r="G67" s="9" t="e">
        <f>$C$47/$C$58</f>
        <v>#DIV/0!</v>
      </c>
    </row>
    <row r="68" ht="15">
      <c r="B68" s="2"/>
    </row>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 r="B87" s="2"/>
    </row>
    <row r="88" ht="12">
      <c r="B88" s="1"/>
    </row>
    <row r="90" spans="8:10" ht="15">
      <c r="H90" s="3"/>
      <c r="I90" s="3"/>
      <c r="J90" s="3"/>
    </row>
    <row r="91" spans="8:10" ht="15">
      <c r="H91" s="3"/>
      <c r="I91" s="3"/>
      <c r="J91" s="3"/>
    </row>
    <row r="92" spans="8:10" ht="15">
      <c r="H92" s="2"/>
      <c r="I92" s="3"/>
      <c r="J92" s="3"/>
    </row>
    <row r="93" spans="8:10" ht="15">
      <c r="H93" s="2"/>
      <c r="I93" s="3"/>
      <c r="J93" s="3"/>
    </row>
    <row r="94" spans="8:10" ht="15">
      <c r="H94" s="2"/>
      <c r="I94" s="3"/>
      <c r="J94" s="3"/>
    </row>
    <row r="95" spans="8:10" ht="15">
      <c r="H95" s="2"/>
      <c r="I95" s="3"/>
      <c r="J95" s="3"/>
    </row>
    <row r="96" spans="8:10" ht="15">
      <c r="H96" s="3"/>
      <c r="I96" s="3"/>
      <c r="J96" s="3"/>
    </row>
    <row r="97" spans="8:10" ht="15">
      <c r="H97" s="3"/>
      <c r="I97" s="3"/>
      <c r="J97" s="3"/>
    </row>
    <row r="98" spans="8:10" ht="15">
      <c r="H98" s="3"/>
      <c r="I98" s="3"/>
      <c r="J98" s="3"/>
    </row>
    <row r="99" spans="8:10" ht="15">
      <c r="H99" s="3"/>
      <c r="I99" s="3"/>
      <c r="J99" s="3"/>
    </row>
    <row r="100" spans="8:10" ht="15">
      <c r="H100" s="3"/>
      <c r="I100" s="3"/>
      <c r="J100" s="3"/>
    </row>
    <row r="101" spans="8:10" ht="15">
      <c r="H101" s="3"/>
      <c r="I101" s="3"/>
      <c r="J101" s="3"/>
    </row>
    <row r="102" spans="8:10" ht="15">
      <c r="H102" s="3"/>
      <c r="I102" s="3"/>
      <c r="J102" s="3"/>
    </row>
    <row r="103" spans="8:10" ht="15">
      <c r="H103" s="3"/>
      <c r="I103" s="3"/>
      <c r="J103" s="3"/>
    </row>
    <row r="104" spans="8:10" ht="15">
      <c r="H104" s="3"/>
      <c r="I104" s="3"/>
      <c r="J104" s="3"/>
    </row>
    <row r="105" spans="8:10" ht="15">
      <c r="H105" s="3"/>
      <c r="I105" s="3"/>
      <c r="J105" s="3"/>
    </row>
    <row r="106" spans="8:10" ht="15">
      <c r="H106" s="3"/>
      <c r="I106" s="3"/>
      <c r="J106" s="3"/>
    </row>
    <row r="107" spans="8:10" ht="15">
      <c r="H107" s="3"/>
      <c r="I107" s="3"/>
      <c r="J107" s="3"/>
    </row>
    <row r="108" spans="8:10" ht="15">
      <c r="H108" s="3"/>
      <c r="I108" s="3"/>
      <c r="J108" s="3"/>
    </row>
    <row r="109" spans="8:10" ht="15">
      <c r="H109" s="3"/>
      <c r="I109" s="3"/>
      <c r="J109" s="3"/>
    </row>
    <row r="110" spans="8:10" ht="15">
      <c r="H110" s="3"/>
      <c r="I110" s="3"/>
      <c r="J110" s="3"/>
    </row>
    <row r="111" spans="8:10" ht="15">
      <c r="H111" s="3"/>
      <c r="I111" s="3"/>
      <c r="J111" s="3"/>
    </row>
    <row r="112" spans="8:10" ht="15">
      <c r="H112" s="3"/>
      <c r="I112" s="3"/>
      <c r="J112" s="3"/>
    </row>
    <row r="113" spans="8:10" ht="15">
      <c r="H113" s="3"/>
      <c r="I113" s="3"/>
      <c r="J113" s="3"/>
    </row>
    <row r="114" spans="8:10" ht="15">
      <c r="H114" s="3"/>
      <c r="I114" s="3"/>
      <c r="J114" s="3"/>
    </row>
    <row r="115" spans="8:10" ht="15">
      <c r="H115" s="3"/>
      <c r="I115" s="3"/>
      <c r="J115" s="3"/>
    </row>
    <row r="116" spans="8:10" ht="15">
      <c r="H116" s="3"/>
      <c r="I116" s="3"/>
      <c r="J116" s="3"/>
    </row>
    <row r="117" spans="8:10" ht="15">
      <c r="H117" s="3"/>
      <c r="I117" s="3"/>
      <c r="J117" s="3"/>
    </row>
    <row r="118" spans="8:10" ht="15">
      <c r="H118" s="3"/>
      <c r="I118" s="3"/>
      <c r="J118" s="3"/>
    </row>
    <row r="119" spans="8:10" ht="15">
      <c r="H119" s="3"/>
      <c r="I119" s="3"/>
      <c r="J119" s="3"/>
    </row>
    <row r="120" spans="8:10" ht="15">
      <c r="H120" s="3"/>
      <c r="I120" s="3"/>
      <c r="J120" s="3"/>
    </row>
    <row r="121" spans="8:10" ht="15">
      <c r="H121" s="3"/>
      <c r="I121" s="3"/>
      <c r="J121" s="3"/>
    </row>
    <row r="122" spans="8:10" ht="15">
      <c r="H122" s="3"/>
      <c r="I122" s="3"/>
      <c r="J122" s="3"/>
    </row>
    <row r="123" spans="8:10" ht="15">
      <c r="H123" s="3"/>
      <c r="I123" s="3"/>
      <c r="J123" s="3"/>
    </row>
    <row r="124" spans="8:10" ht="15">
      <c r="H124" s="3"/>
      <c r="I124" s="3"/>
      <c r="J124" s="3"/>
    </row>
    <row r="125" spans="2:10" ht="15">
      <c r="B125" s="3"/>
      <c r="C125" s="3"/>
      <c r="D125" s="3"/>
      <c r="E125" s="3"/>
      <c r="F125" s="3"/>
      <c r="G125" s="3"/>
      <c r="H125" s="3"/>
      <c r="I125" s="3"/>
      <c r="J125" s="3"/>
    </row>
    <row r="126" spans="2:10" ht="15">
      <c r="B126" s="3"/>
      <c r="C126" s="3"/>
      <c r="D126" s="3"/>
      <c r="E126" s="3"/>
      <c r="F126" s="3"/>
      <c r="G126" s="3"/>
      <c r="H126" s="3"/>
      <c r="I126" s="3"/>
      <c r="J126" s="3"/>
    </row>
  </sheetData>
  <sheetProtection sheet="1" objects="1" scenarios="1"/>
  <mergeCells count="6">
    <mergeCell ref="B37:G38"/>
    <mergeCell ref="B13:G14"/>
    <mergeCell ref="B23:G24"/>
    <mergeCell ref="B26:G27"/>
    <mergeCell ref="B30:G31"/>
    <mergeCell ref="B34:G36"/>
  </mergeCells>
  <printOptions horizontalCentered="1"/>
  <pageMargins left="0.75" right="0.75" top="1" bottom="1" header="0.5" footer="0.5"/>
  <pageSetup blackAndWhite="1" fitToHeight="1" fitToWidth="1" horizontalDpi="600" verticalDpi="600" orientation="portrait" scale="60"/>
  <headerFooter alignWithMargins="0">
    <oddFooter>&amp;LCopyright 2006 Ewing Marion Kauffman Foundation. All Rights Reserved.</oddFooter>
  </headerFooter>
  <legacy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workbookViewId="0" topLeftCell="A1">
      <selection activeCell="A1" sqref="A1"/>
    </sheetView>
  </sheetViews>
  <sheetFormatPr defaultColWidth="11.421875" defaultRowHeight="12.75"/>
  <cols>
    <col min="1" max="16384" width="8.8515625" style="0"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11.421875" defaultRowHeight="12.75"/>
  <cols>
    <col min="1" max="16384" width="8.8515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IntraSoft,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 Neal</dc:creator>
  <cp:keywords/>
  <dc:description/>
  <cp:lastModifiedBy>Kirstie Chadwick</cp:lastModifiedBy>
  <cp:lastPrinted>2005-11-15T18:30:22Z</cp:lastPrinted>
  <dcterms:created xsi:type="dcterms:W3CDTF">1998-06-24T22:03:08Z</dcterms:created>
  <dcterms:modified xsi:type="dcterms:W3CDTF">2006-01-04T16:12:43Z</dcterms:modified>
  <cp:category/>
  <cp:version/>
  <cp:contentType/>
  <cp:contentStatus/>
</cp:coreProperties>
</file>